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怎么用" sheetId="1" state="visible" r:id="rId3"/>
    <sheet name="六块自检" sheetId="2" state="visible" r:id="rId4"/>
    <sheet name="结果" sheetId="3" state="visible" r:id="rId5"/>
    <sheet name="资料清单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<sst xmlns="http://schemas.openxmlformats.org/spreadsheetml/2006/main" count="106" uniqueCount="86">
  <si>
    <r>
      <rPr>
        <b val="true"/>
        <sz val="16"/>
        <color rgb="FF1A1733"/>
        <rFont val="Noto Sans CJK SC"/>
        <family val="2"/>
      </rPr>
      <t xml:space="preserve">生意运营流程 </t>
    </r>
    <r>
      <rPr>
        <b val="true"/>
        <sz val="16"/>
        <color rgb="FF1A1733"/>
        <rFont val="Arial"/>
        <family val="0"/>
        <charset val="1"/>
      </rPr>
      <t xml:space="preserve">· </t>
    </r>
    <r>
      <rPr>
        <b val="true"/>
        <sz val="16"/>
        <color rgb="FF1A1733"/>
        <rFont val="Noto Sans CJK SC"/>
        <family val="2"/>
      </rPr>
      <t xml:space="preserve">自检表 </t>
    </r>
    <r>
      <rPr>
        <b val="true"/>
        <sz val="16"/>
        <color rgb="FF1A1733"/>
        <rFont val="Arial"/>
        <family val="0"/>
        <charset val="1"/>
      </rPr>
      <t xml:space="preserve">v2</t>
    </r>
  </si>
  <si>
    <r>
      <rPr>
        <sz val="10"/>
        <color rgb="FF6B6780"/>
        <rFont val="Arial"/>
        <family val="0"/>
        <charset val="1"/>
      </rPr>
      <t xml:space="preserve">by Jack </t>
    </r>
    <r>
      <rPr>
        <sz val="10"/>
        <color rgb="FF6B6780"/>
        <rFont val="Noto Sans CJK SC"/>
        <family val="2"/>
      </rPr>
      <t xml:space="preserve">懂 </t>
    </r>
    <r>
      <rPr>
        <sz val="10"/>
        <color rgb="FF6B6780"/>
        <rFont val="Arial"/>
        <family val="0"/>
        <charset val="1"/>
      </rPr>
      <t xml:space="preserve">AI </t>
    </r>
    <r>
      <rPr>
        <sz val="10"/>
        <color rgb="FF6B6780"/>
        <rFont val="Noto Sans CJK SC"/>
        <family val="2"/>
      </rPr>
      <t xml:space="preserve">的工厂老板 </t>
    </r>
    <r>
      <rPr>
        <sz val="10"/>
        <color rgb="FF6B6780"/>
        <rFont val="Arial"/>
        <family val="0"/>
        <charset val="1"/>
      </rPr>
      <t xml:space="preserve">· </t>
    </r>
    <r>
      <rPr>
        <sz val="10"/>
        <color rgb="FF6B6780"/>
        <rFont val="Noto Sans CJK SC"/>
        <family val="2"/>
      </rPr>
      <t xml:space="preserve">找出你最该先自动化的环节</t>
    </r>
  </si>
  <si>
    <r>
      <rPr>
        <sz val="10"/>
        <color rgb="FF1A1733"/>
        <rFont val="Noto Sans CJK SC"/>
        <family val="2"/>
      </rPr>
      <t xml:space="preserve">① 去【六块自检】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每个环节老实打分 —— 现在怎么做 </t>
    </r>
    <r>
      <rPr>
        <sz val="10"/>
        <color rgb="FF1A1733"/>
        <rFont val="Arial"/>
        <family val="0"/>
        <charset val="1"/>
      </rPr>
      <t xml:space="preserve">+ </t>
    </r>
    <r>
      <rPr>
        <sz val="10"/>
        <color rgb="FF1A1733"/>
        <rFont val="Noto Sans CJK SC"/>
        <family val="2"/>
      </rPr>
      <t xml:space="preserve">烦不烦 </t>
    </r>
    <r>
      <rPr>
        <sz val="10"/>
        <color rgb="FF1A1733"/>
        <rFont val="Arial"/>
        <family val="0"/>
        <charset val="1"/>
      </rPr>
      <t xml:space="preserve">+ </t>
    </r>
    <r>
      <rPr>
        <sz val="10"/>
        <color rgb="FF1A1733"/>
        <rFont val="Noto Sans CJK SC"/>
        <family val="2"/>
      </rPr>
      <t xml:space="preserve">漏不漏钱。</t>
    </r>
  </si>
  <si>
    <r>
      <rPr>
        <sz val="10"/>
        <color rgb="FF1A1733"/>
        <rFont val="Noto Sans CJK SC"/>
        <family val="2"/>
      </rPr>
      <t xml:space="preserve">② 看【结果】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哪一块最漏钱、最该先下手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自动排出来。</t>
    </r>
  </si>
  <si>
    <r>
      <rPr>
        <sz val="10"/>
        <color rgb="FF1A1733"/>
        <rFont val="Noto Sans CJK SC"/>
        <family val="2"/>
      </rPr>
      <t xml:space="preserve">③ 勾【资料清单】</t>
    </r>
    <r>
      <rPr>
        <sz val="10"/>
        <color rgb="FF1A1733"/>
        <rFont val="Arial"/>
        <family val="0"/>
        <charset val="1"/>
      </rPr>
      <t xml:space="preserve">:</t>
    </r>
    <r>
      <rPr>
        <sz val="10"/>
        <color rgb="FF1A1733"/>
        <rFont val="Noto Sans CJK SC"/>
        <family val="2"/>
      </rPr>
      <t xml:space="preserve">不管你之后用什么系统</t>
    </r>
    <r>
      <rPr>
        <sz val="10"/>
        <color rgb="FF1A1733"/>
        <rFont val="Arial"/>
        <family val="0"/>
        <charset val="1"/>
      </rPr>
      <t xml:space="preserve">,onboard </t>
    </r>
    <r>
      <rPr>
        <sz val="10"/>
        <color rgb="FF1A1733"/>
        <rFont val="Noto Sans CJK SC"/>
        <family val="2"/>
      </rPr>
      <t xml:space="preserve">要的资料就那几样</t>
    </r>
    <r>
      <rPr>
        <sz val="10"/>
        <color rgb="FF1A1733"/>
        <rFont val="Arial"/>
        <family val="0"/>
        <charset val="1"/>
      </rPr>
      <t xml:space="preserve">,</t>
    </r>
    <r>
      <rPr>
        <sz val="10"/>
        <color rgb="FF1A1733"/>
        <rFont val="Noto Sans CJK SC"/>
        <family val="2"/>
      </rPr>
      <t xml:space="preserve">现在开始收。</t>
    </r>
  </si>
  <si>
    <r>
      <rPr>
        <b val="true"/>
        <sz val="11"/>
        <color rgb="FF4F46E5"/>
        <rFont val="Noto Sans CJK SC"/>
        <family val="2"/>
      </rPr>
      <t xml:space="preserve">只填黄色格子</t>
    </r>
    <r>
      <rPr>
        <b val="true"/>
        <sz val="11"/>
        <color rgb="FF4F46E5"/>
        <rFont val="Arial"/>
        <family val="0"/>
        <charset val="1"/>
      </rPr>
      <t xml:space="preserve">(</t>
    </r>
    <r>
      <rPr>
        <b val="true"/>
        <sz val="11"/>
        <color rgb="FF4F46E5"/>
        <rFont val="Noto Sans CJK SC"/>
        <family val="2"/>
      </rPr>
      <t xml:space="preserve">蓝字</t>
    </r>
    <r>
      <rPr>
        <b val="true"/>
        <sz val="11"/>
        <color rgb="FF4F46E5"/>
        <rFont val="Arial"/>
        <family val="0"/>
        <charset val="1"/>
      </rPr>
      <t xml:space="preserve">):</t>
    </r>
    <r>
      <rPr>
        <b val="true"/>
        <sz val="11"/>
        <color rgb="FF4F46E5"/>
        <rFont val="Noto Sans CJK SC"/>
        <family val="2"/>
      </rPr>
      <t xml:space="preserve">下拉选 </t>
    </r>
    <r>
      <rPr>
        <b val="true"/>
        <sz val="11"/>
        <color rgb="FF4F46E5"/>
        <rFont val="Arial"/>
        <family val="0"/>
        <charset val="1"/>
      </rPr>
      <t xml:space="preserve">+ </t>
    </r>
    <r>
      <rPr>
        <b val="true"/>
        <sz val="11"/>
        <color rgb="FF4F46E5"/>
        <rFont val="Noto Sans CJK SC"/>
        <family val="2"/>
      </rPr>
      <t xml:space="preserve">打分 </t>
    </r>
    <r>
      <rPr>
        <b val="true"/>
        <sz val="11"/>
        <color rgb="FF4F46E5"/>
        <rFont val="Arial"/>
        <family val="0"/>
        <charset val="1"/>
      </rPr>
      <t xml:space="preserve">1-5</t>
    </r>
    <r>
      <rPr>
        <b val="true"/>
        <sz val="11"/>
        <color rgb="FF4F46E5"/>
        <rFont val="Noto Sans CJK SC"/>
        <family val="2"/>
      </rPr>
      <t xml:space="preserve">。分数自动算。</t>
    </r>
  </si>
  <si>
    <r>
      <rPr>
        <sz val="10"/>
        <color rgb="FF6B6780"/>
        <rFont val="Noto Sans CJK SC"/>
        <family val="2"/>
      </rPr>
      <t xml:space="preserve">想看我整套系统怎么跑</t>
    </r>
    <r>
      <rPr>
        <sz val="10"/>
        <color rgb="FF6B6780"/>
        <rFont val="Arial"/>
        <family val="0"/>
        <charset val="1"/>
      </rPr>
      <t xml:space="preserve">?WhatsApp </t>
    </r>
    <r>
      <rPr>
        <sz val="10"/>
        <color rgb="FF6B6780"/>
        <rFont val="Noto Sans CJK SC"/>
        <family val="2"/>
      </rPr>
      <t xml:space="preserve">咨询我们</t>
    </r>
    <r>
      <rPr>
        <sz val="10"/>
        <color rgb="FF6B6780"/>
        <rFont val="Arial"/>
        <family val="0"/>
        <charset val="1"/>
      </rPr>
      <t xml:space="preserve">:wa.me/601110779453</t>
    </r>
  </si>
  <si>
    <t xml:space="preserve">六块自检</t>
  </si>
  <si>
    <r>
      <rPr>
        <sz val="10"/>
        <color rgb="FF6B6780"/>
        <rFont val="Noto Sans CJK SC"/>
        <family val="2"/>
      </rPr>
      <t xml:space="preserve">① 去【六块自检】</t>
    </r>
    <r>
      <rPr>
        <sz val="10"/>
        <color rgb="FF6B6780"/>
        <rFont val="Arial"/>
        <family val="0"/>
        <charset val="1"/>
      </rPr>
      <t xml:space="preserve">:</t>
    </r>
    <r>
      <rPr>
        <sz val="10"/>
        <color rgb="FF6B6780"/>
        <rFont val="Noto Sans CJK SC"/>
        <family val="2"/>
      </rPr>
      <t xml:space="preserve">每个环节老实打分 —— 现在怎么做 </t>
    </r>
    <r>
      <rPr>
        <sz val="10"/>
        <color rgb="FF6B6780"/>
        <rFont val="Arial"/>
        <family val="0"/>
        <charset val="1"/>
      </rPr>
      <t xml:space="preserve">+ </t>
    </r>
    <r>
      <rPr>
        <sz val="10"/>
        <color rgb="FF6B6780"/>
        <rFont val="Noto Sans CJK SC"/>
        <family val="2"/>
      </rPr>
      <t xml:space="preserve">烦不烦 </t>
    </r>
    <r>
      <rPr>
        <sz val="10"/>
        <color rgb="FF6B6780"/>
        <rFont val="Arial"/>
        <family val="0"/>
        <charset val="1"/>
      </rPr>
      <t xml:space="preserve">+ </t>
    </r>
    <r>
      <rPr>
        <sz val="10"/>
        <color rgb="FF6B6780"/>
        <rFont val="Noto Sans CJK SC"/>
        <family val="2"/>
      </rPr>
      <t xml:space="preserve">漏不漏钱。</t>
    </r>
  </si>
  <si>
    <t xml:space="preserve">块</t>
  </si>
  <si>
    <t xml:space="preserve">环节</t>
  </si>
  <si>
    <t xml:space="preserve">问自己</t>
  </si>
  <si>
    <r>
      <rPr>
        <b val="true"/>
        <sz val="10"/>
        <color rgb="FFFFFFFF"/>
        <rFont val="Noto Sans CJK SC"/>
        <family val="2"/>
      </rPr>
      <t xml:space="preserve">你现在怎么做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下拉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</si>
  <si>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烦
</t>
    </r>
    <r>
      <rPr>
        <b val="true"/>
        <sz val="10"/>
        <color rgb="FFFFFFFF"/>
        <rFont val="Arial"/>
        <family val="0"/>
        <charset val="1"/>
      </rPr>
      <t xml:space="preserve">1-5</t>
    </r>
  </si>
  <si>
    <r>
      <rPr>
        <b val="true"/>
        <sz val="10"/>
        <color rgb="FFFFFFFF"/>
        <rFont val="Noto Sans CJK SC"/>
        <family val="2"/>
      </rPr>
      <t xml:space="preserve">漏钱</t>
    </r>
    <r>
      <rPr>
        <b val="true"/>
        <sz val="10"/>
        <color rgb="FFFFFFFF"/>
        <rFont val="Arial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出错
</t>
    </r>
    <r>
      <rPr>
        <b val="true"/>
        <sz val="10"/>
        <color rgb="FFFFFFFF"/>
        <rFont val="Arial"/>
        <family val="0"/>
        <charset val="1"/>
      </rPr>
      <t xml:space="preserve">1-5</t>
    </r>
  </si>
  <si>
    <r>
      <rPr>
        <b val="true"/>
        <sz val="10"/>
        <color rgb="FFFFFFFF"/>
        <rFont val="Noto Sans CJK SC"/>
        <family val="2"/>
      </rPr>
      <t xml:space="preserve">优先分
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自动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</si>
  <si>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建议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自动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</si>
  <si>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卖货</t>
  </si>
  <si>
    <t xml:space="preserve">接单记录</t>
  </si>
  <si>
    <r>
      <rPr>
        <sz val="9"/>
        <color rgb="FF6B6780"/>
        <rFont val="Noto Sans CJK SC"/>
        <family val="2"/>
      </rPr>
      <t xml:space="preserve">订单从哪进、谁接、记在哪</t>
    </r>
    <r>
      <rPr>
        <sz val="9"/>
        <color rgb="FF6B6780"/>
        <rFont val="Arial"/>
        <family val="0"/>
        <charset val="1"/>
      </rPr>
      <t xml:space="preserve">?</t>
    </r>
    <r>
      <rPr>
        <sz val="9"/>
        <color rgb="FF6B6780"/>
        <rFont val="Noto Sans CJK SC"/>
        <family val="2"/>
      </rPr>
      <t xml:space="preserve">出货了没、收钱了没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查得到吗</t>
    </r>
    <r>
      <rPr>
        <sz val="9"/>
        <color rgb="FF6B6780"/>
        <rFont val="Arial"/>
        <family val="0"/>
        <charset val="1"/>
      </rPr>
      <t xml:space="preserve">?</t>
    </r>
  </si>
  <si>
    <r>
      <rPr>
        <sz val="10"/>
        <color rgb="FF1A1733"/>
        <rFont val="Noto Sans CJK SC"/>
        <family val="2"/>
      </rPr>
      <t xml:space="preserve">收款 </t>
    </r>
    <r>
      <rPr>
        <sz val="10"/>
        <color rgb="FF1A1733"/>
        <rFont val="Arial"/>
        <family val="0"/>
        <charset val="1"/>
      </rPr>
      <t xml:space="preserve">/ </t>
    </r>
    <r>
      <rPr>
        <sz val="10"/>
        <color rgb="FF1A1733"/>
        <rFont val="Noto Sans CJK SC"/>
        <family val="2"/>
      </rPr>
      <t xml:space="preserve">追账</t>
    </r>
  </si>
  <si>
    <r>
      <rPr>
        <sz val="9"/>
        <color rgb="FF6B6780"/>
        <rFont val="Noto Sans CJK SC"/>
        <family val="2"/>
      </rPr>
      <t xml:space="preserve">谁欠你钱、欠多久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你随时讲得出吗</t>
    </r>
    <r>
      <rPr>
        <sz val="9"/>
        <color rgb="FF6B6780"/>
        <rFont val="Arial"/>
        <family val="0"/>
        <charset val="1"/>
      </rPr>
      <t xml:space="preserve">?</t>
    </r>
  </si>
  <si>
    <r>
      <rPr>
        <sz val="10"/>
        <color rgb="FF1A1733"/>
        <rFont val="Noto Sans CJK SC"/>
        <family val="2"/>
      </rPr>
      <t xml:space="preserve">报价 </t>
    </r>
    <r>
      <rPr>
        <sz val="10"/>
        <color rgb="FF1A1733"/>
        <rFont val="Arial"/>
        <family val="0"/>
        <charset val="1"/>
      </rPr>
      <t xml:space="preserve">/ </t>
    </r>
    <r>
      <rPr>
        <sz val="10"/>
        <color rgb="FF1A1733"/>
        <rFont val="Noto Sans CJK SC"/>
        <family val="2"/>
      </rPr>
      <t xml:space="preserve">开单</t>
    </r>
  </si>
  <si>
    <r>
      <rPr>
        <sz val="9"/>
        <color rgb="FF6B6780"/>
        <rFont val="Noto Sans CJK SC"/>
        <family val="2"/>
      </rPr>
      <t xml:space="preserve">报价、</t>
    </r>
    <r>
      <rPr>
        <sz val="9"/>
        <color rgb="FF6B6780"/>
        <rFont val="Arial"/>
        <family val="0"/>
        <charset val="1"/>
      </rPr>
      <t xml:space="preserve">DO</t>
    </r>
    <r>
      <rPr>
        <sz val="9"/>
        <color rgb="FF6B6780"/>
        <rFont val="Noto Sans CJK SC"/>
        <family val="2"/>
      </rPr>
      <t xml:space="preserve">、</t>
    </r>
    <r>
      <rPr>
        <sz val="9"/>
        <color rgb="FF6B6780"/>
        <rFont val="Arial"/>
        <family val="0"/>
        <charset val="1"/>
      </rPr>
      <t xml:space="preserve">Invoice </t>
    </r>
    <r>
      <rPr>
        <sz val="9"/>
        <color rgb="FF6B6780"/>
        <rFont val="Noto Sans CJK SC"/>
        <family val="2"/>
      </rPr>
      <t xml:space="preserve">要多久才开得出</t>
    </r>
    <r>
      <rPr>
        <sz val="9"/>
        <color rgb="FF6B6780"/>
        <rFont val="Arial"/>
        <family val="0"/>
        <charset val="1"/>
      </rPr>
      <t xml:space="preserve">?</t>
    </r>
  </si>
  <si>
    <t xml:space="preserve">线上</t>
  </si>
  <si>
    <t xml:space="preserve">平台订单</t>
  </si>
  <si>
    <r>
      <rPr>
        <sz val="9"/>
        <color rgb="FF6B6780"/>
        <rFont val="Arial"/>
        <family val="0"/>
        <charset val="1"/>
      </rPr>
      <t xml:space="preserve">Shopee / Lazada / TikTok </t>
    </r>
    <r>
      <rPr>
        <sz val="9"/>
        <color rgb="FF6B6780"/>
        <rFont val="Noto Sans CJK SC"/>
        <family val="2"/>
      </rPr>
      <t xml:space="preserve">的单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谁汇总</t>
    </r>
    <r>
      <rPr>
        <sz val="9"/>
        <color rgb="FF6B6780"/>
        <rFont val="Arial"/>
        <family val="0"/>
        <charset val="1"/>
      </rPr>
      <t xml:space="preserve">?</t>
    </r>
  </si>
  <si>
    <t xml:space="preserve">库存同步</t>
  </si>
  <si>
    <r>
      <rPr>
        <sz val="9"/>
        <color rgb="FF6B6780"/>
        <rFont val="Noto Sans CJK SC"/>
        <family val="2"/>
      </rPr>
      <t xml:space="preserve">平台上挂的库存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和仓库对得上吗</t>
    </r>
    <r>
      <rPr>
        <sz val="9"/>
        <color rgb="FF6B6780"/>
        <rFont val="Arial"/>
        <family val="0"/>
        <charset val="1"/>
      </rPr>
      <t xml:space="preserve">?</t>
    </r>
  </si>
  <si>
    <t xml:space="preserve">仓库</t>
  </si>
  <si>
    <t xml:space="preserve">库存数</t>
  </si>
  <si>
    <r>
      <rPr>
        <sz val="9"/>
        <color rgb="FF6B6780"/>
        <rFont val="Noto Sans CJK SC"/>
        <family val="2"/>
      </rPr>
      <t xml:space="preserve">现在能卖的货有多少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你敢直接答吗</t>
    </r>
    <r>
      <rPr>
        <sz val="9"/>
        <color rgb="FF6B6780"/>
        <rFont val="Arial"/>
        <family val="0"/>
        <charset val="1"/>
      </rPr>
      <t xml:space="preserve">?</t>
    </r>
  </si>
  <si>
    <t xml:space="preserve">盘点</t>
  </si>
  <si>
    <r>
      <rPr>
        <sz val="9"/>
        <color rgb="FF6B6780"/>
        <rFont val="Noto Sans CJK SC"/>
        <family val="2"/>
      </rPr>
      <t xml:space="preserve">多久盘一次</t>
    </r>
    <r>
      <rPr>
        <sz val="9"/>
        <color rgb="FF6B6780"/>
        <rFont val="Arial"/>
        <family val="0"/>
        <charset val="1"/>
      </rPr>
      <t xml:space="preserve">?</t>
    </r>
    <r>
      <rPr>
        <sz val="9"/>
        <color rgb="FF6B6780"/>
        <rFont val="Noto Sans CJK SC"/>
        <family val="2"/>
      </rPr>
      <t xml:space="preserve">盘一次要多久</t>
    </r>
    <r>
      <rPr>
        <sz val="9"/>
        <color rgb="FF6B6780"/>
        <rFont val="Arial"/>
        <family val="0"/>
        <charset val="1"/>
      </rPr>
      <t xml:space="preserve">?</t>
    </r>
  </si>
  <si>
    <r>
      <rPr>
        <sz val="10"/>
        <color rgb="FF1A1733"/>
        <rFont val="Noto Sans CJK SC"/>
        <family val="2"/>
      </rPr>
      <t xml:space="preserve">效期 </t>
    </r>
    <r>
      <rPr>
        <sz val="10"/>
        <color rgb="FF1A1733"/>
        <rFont val="Arial"/>
        <family val="0"/>
        <charset val="1"/>
      </rPr>
      <t xml:space="preserve">/ </t>
    </r>
    <r>
      <rPr>
        <sz val="10"/>
        <color rgb="FF1A1733"/>
        <rFont val="Noto Sans CJK SC"/>
        <family val="2"/>
      </rPr>
      <t xml:space="preserve">批次</t>
    </r>
  </si>
  <si>
    <r>
      <rPr>
        <sz val="9"/>
        <color rgb="FF6B6780"/>
        <rFont val="Noto Sans CJK SC"/>
        <family val="2"/>
      </rPr>
      <t xml:space="preserve">哪些货快到期、哪批出给谁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有人盯吗</t>
    </r>
    <r>
      <rPr>
        <sz val="9"/>
        <color rgb="FF6B6780"/>
        <rFont val="Arial"/>
        <family val="0"/>
        <charset val="1"/>
      </rPr>
      <t xml:space="preserve">?</t>
    </r>
  </si>
  <si>
    <t xml:space="preserve">生产</t>
  </si>
  <si>
    <r>
      <rPr>
        <sz val="10"/>
        <color rgb="FF1A1733"/>
        <rFont val="Noto Sans CJK SC"/>
        <family val="2"/>
      </rPr>
      <t xml:space="preserve">配方 </t>
    </r>
    <r>
      <rPr>
        <sz val="10"/>
        <color rgb="FF1A1733"/>
        <rFont val="Arial"/>
        <family val="0"/>
        <charset val="1"/>
      </rPr>
      <t xml:space="preserve">/ </t>
    </r>
    <r>
      <rPr>
        <sz val="10"/>
        <color rgb="FF1A1733"/>
        <rFont val="Noto Sans CJK SC"/>
        <family val="2"/>
      </rPr>
      <t xml:space="preserve">工序</t>
    </r>
  </si>
  <si>
    <r>
      <rPr>
        <sz val="9"/>
        <color rgb="FF6B6780"/>
        <rFont val="Noto Sans CJK SC"/>
        <family val="2"/>
      </rPr>
      <t xml:space="preserve">配方写下来了吗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还是在老师傅脑里</t>
    </r>
    <r>
      <rPr>
        <sz val="9"/>
        <color rgb="FF6B6780"/>
        <rFont val="Arial"/>
        <family val="0"/>
        <charset val="1"/>
      </rPr>
      <t xml:space="preserve">?</t>
    </r>
  </si>
  <si>
    <r>
      <rPr>
        <sz val="10"/>
        <color rgb="FF1A1733"/>
        <rFont val="Noto Sans CJK SC"/>
        <family val="2"/>
      </rPr>
      <t xml:space="preserve">良率 </t>
    </r>
    <r>
      <rPr>
        <sz val="10"/>
        <color rgb="FF1A1733"/>
        <rFont val="Arial"/>
        <family val="0"/>
        <charset val="1"/>
      </rPr>
      <t xml:space="preserve">/ </t>
    </r>
    <r>
      <rPr>
        <sz val="10"/>
        <color rgb="FF1A1733"/>
        <rFont val="Noto Sans CJK SC"/>
        <family val="2"/>
      </rPr>
      <t xml:space="preserve">报废</t>
    </r>
  </si>
  <si>
    <r>
      <rPr>
        <sz val="9"/>
        <color rgb="FF6B6780"/>
        <rFont val="Noto Sans CJK SC"/>
        <family val="2"/>
      </rPr>
      <t xml:space="preserve">每批做出多少、报废多少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有数吗</t>
    </r>
    <r>
      <rPr>
        <sz val="9"/>
        <color rgb="FF6B6780"/>
        <rFont val="Arial"/>
        <family val="0"/>
        <charset val="1"/>
      </rPr>
      <t xml:space="preserve">?</t>
    </r>
  </si>
  <si>
    <t xml:space="preserve">原料补货</t>
  </si>
  <si>
    <r>
      <rPr>
        <sz val="9"/>
        <color rgb="FF6B6780"/>
        <rFont val="Noto Sans CJK SC"/>
        <family val="2"/>
      </rPr>
      <t xml:space="preserve">原料几时会用完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谁知道</t>
    </r>
    <r>
      <rPr>
        <sz val="9"/>
        <color rgb="FF6B6780"/>
        <rFont val="Arial"/>
        <family val="0"/>
        <charset val="1"/>
      </rPr>
      <t xml:space="preserve">?</t>
    </r>
  </si>
  <si>
    <t xml:space="preserve">财务</t>
  </si>
  <si>
    <t xml:space="preserve">真成本</t>
  </si>
  <si>
    <r>
      <rPr>
        <sz val="9"/>
        <color rgb="FF6B6780"/>
        <rFont val="Noto Sans CJK SC"/>
        <family val="2"/>
      </rPr>
      <t xml:space="preserve">每个产品的真成本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你算得出吗</t>
    </r>
    <r>
      <rPr>
        <sz val="9"/>
        <color rgb="FF6B6780"/>
        <rFont val="Arial"/>
        <family val="0"/>
        <charset val="1"/>
      </rPr>
      <t xml:space="preserve">?</t>
    </r>
  </si>
  <si>
    <t xml:space="preserve">定价</t>
  </si>
  <si>
    <r>
      <rPr>
        <sz val="9"/>
        <color rgb="FF6B6780"/>
        <rFont val="Noto Sans CJK SC"/>
        <family val="2"/>
      </rPr>
      <t xml:space="preserve">价格几时检查一次</t>
    </r>
    <r>
      <rPr>
        <sz val="9"/>
        <color rgb="FF6B6780"/>
        <rFont val="Arial"/>
        <family val="0"/>
        <charset val="1"/>
      </rPr>
      <t xml:space="preserve">?</t>
    </r>
    <r>
      <rPr>
        <sz val="9"/>
        <color rgb="FF6B6780"/>
        <rFont val="Noto Sans CJK SC"/>
        <family val="2"/>
      </rPr>
      <t xml:space="preserve">原料涨价有跟着调吗</t>
    </r>
    <r>
      <rPr>
        <sz val="9"/>
        <color rgb="FF6B6780"/>
        <rFont val="Arial"/>
        <family val="0"/>
        <charset val="1"/>
      </rPr>
      <t xml:space="preserve">?</t>
    </r>
  </si>
  <si>
    <t xml:space="preserve">盈亏</t>
  </si>
  <si>
    <r>
      <rPr>
        <sz val="9"/>
        <color rgb="FF6B6780"/>
        <rFont val="Noto Sans CJK SC"/>
        <family val="2"/>
      </rPr>
      <t xml:space="preserve">这个月赚多少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要等月底吗</t>
    </r>
    <r>
      <rPr>
        <sz val="9"/>
        <color rgb="FF6B6780"/>
        <rFont val="Arial"/>
        <family val="0"/>
        <charset val="1"/>
      </rPr>
      <t xml:space="preserve">?</t>
    </r>
  </si>
  <si>
    <t xml:space="preserve">行政</t>
  </si>
  <si>
    <t xml:space="preserve">证件</t>
  </si>
  <si>
    <r>
      <rPr>
        <sz val="9"/>
        <color rgb="FF6B6780"/>
        <rFont val="Arial"/>
        <family val="0"/>
        <charset val="1"/>
      </rPr>
      <t xml:space="preserve">Halal / MeSTI / </t>
    </r>
    <r>
      <rPr>
        <sz val="9"/>
        <color rgb="FF6B6780"/>
        <rFont val="Noto Sans CJK SC"/>
        <family val="2"/>
      </rPr>
      <t xml:space="preserve">执照几时到期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有人提醒吗</t>
    </r>
    <r>
      <rPr>
        <sz val="9"/>
        <color rgb="FF6B6780"/>
        <rFont val="Arial"/>
        <family val="0"/>
        <charset val="1"/>
      </rPr>
      <t xml:space="preserve">?</t>
    </r>
  </si>
  <si>
    <t xml:space="preserve">设备保养</t>
  </si>
  <si>
    <r>
      <rPr>
        <sz val="9"/>
        <color rgb="FF6B6780"/>
        <rFont val="Noto Sans CJK SC"/>
        <family val="2"/>
      </rPr>
      <t xml:space="preserve">机器保养有排期吗</t>
    </r>
    <r>
      <rPr>
        <sz val="9"/>
        <color rgb="FF6B6780"/>
        <rFont val="Arial"/>
        <family val="0"/>
        <charset val="1"/>
      </rPr>
      <t xml:space="preserve">,</t>
    </r>
    <r>
      <rPr>
        <sz val="9"/>
        <color rgb="FF6B6780"/>
        <rFont val="Noto Sans CJK SC"/>
        <family val="2"/>
      </rPr>
      <t xml:space="preserve">还是坏了才修</t>
    </r>
    <r>
      <rPr>
        <sz val="9"/>
        <color rgb="FF6B6780"/>
        <rFont val="Arial"/>
        <family val="0"/>
        <charset val="1"/>
      </rPr>
      <t xml:space="preserve">?</t>
    </r>
  </si>
  <si>
    <t xml:space="preserve">权限</t>
  </si>
  <si>
    <r>
      <rPr>
        <sz val="9"/>
        <color rgb="FF6B6780"/>
        <rFont val="Noto Sans CJK SC"/>
        <family val="2"/>
      </rPr>
      <t xml:space="preserve">员工是不是全部共用一个账号</t>
    </r>
    <r>
      <rPr>
        <sz val="9"/>
        <color rgb="FF6B6780"/>
        <rFont val="Arial"/>
        <family val="0"/>
        <charset val="1"/>
      </rPr>
      <t xml:space="preserve">?</t>
    </r>
  </si>
  <si>
    <r>
      <rPr>
        <sz val="10"/>
        <color rgb="FF1A1733"/>
        <rFont val="Arial"/>
        <family val="0"/>
        <charset val="1"/>
      </rPr>
      <t xml:space="preserve">(</t>
    </r>
    <r>
      <rPr>
        <sz val="10"/>
        <color rgb="FF1A1733"/>
        <rFont val="Noto Sans CJK SC"/>
        <family val="2"/>
      </rPr>
      <t xml:space="preserve">自己加</t>
    </r>
    <r>
      <rPr>
        <sz val="10"/>
        <color rgb="FF1A1733"/>
        <rFont val="Arial"/>
        <family val="0"/>
        <charset val="1"/>
      </rPr>
      <t xml:space="preserve">)</t>
    </r>
  </si>
  <si>
    <t xml:space="preserve">结果</t>
  </si>
  <si>
    <r>
      <rPr>
        <sz val="10"/>
        <color rgb="FF6B6780"/>
        <rFont val="Noto Sans CJK SC"/>
        <family val="2"/>
      </rPr>
      <t xml:space="preserve">分数只是帮你排优先。真正要做的是</t>
    </r>
    <r>
      <rPr>
        <sz val="10"/>
        <color rgb="FF6B6780"/>
        <rFont val="Arial"/>
        <family val="0"/>
        <charset val="1"/>
      </rPr>
      <t xml:space="preserve">:</t>
    </r>
    <r>
      <rPr>
        <sz val="10"/>
        <color rgb="FF6B6780"/>
        <rFont val="Noto Sans CJK SC"/>
        <family val="2"/>
      </rPr>
      <t xml:space="preserve">一块一块理清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先做最痛的那个。</t>
    </r>
  </si>
  <si>
    <t xml:space="preserve">平均优先分</t>
  </si>
  <si>
    <t xml:space="preserve">状态</t>
  </si>
  <si>
    <r>
      <rPr>
        <b val="true"/>
        <sz val="10"/>
        <color rgb="FF1A1733"/>
        <rFont val="Noto Sans CJK SC"/>
        <family val="2"/>
      </rPr>
      <t xml:space="preserve">👑 最该先下手的块</t>
    </r>
    <r>
      <rPr>
        <b val="true"/>
        <sz val="10"/>
        <color rgb="FF1A1733"/>
        <rFont val="Arial"/>
        <family val="0"/>
        <charset val="1"/>
      </rPr>
      <t xml:space="preserve">:</t>
    </r>
  </si>
  <si>
    <r>
      <rPr>
        <b val="true"/>
        <sz val="10"/>
        <color rgb="FF1A1733"/>
        <rFont val="Noto Sans CJK SC"/>
        <family val="2"/>
      </rPr>
      <t xml:space="preserve">👑 最该先自动化的环节</t>
    </r>
    <r>
      <rPr>
        <b val="true"/>
        <sz val="10"/>
        <color rgb="FF1A1733"/>
        <rFont val="Arial"/>
        <family val="0"/>
        <charset val="1"/>
      </rPr>
      <t xml:space="preserve">:</t>
    </r>
  </si>
  <si>
    <t xml:space="preserve">资料清单</t>
  </si>
  <si>
    <r>
      <rPr>
        <sz val="10"/>
        <color rgb="FF6B6780"/>
        <rFont val="Noto Sans CJK SC"/>
        <family val="2"/>
      </rPr>
      <t xml:space="preserve">不管你之后用什么系统</t>
    </r>
    <r>
      <rPr>
        <sz val="10"/>
        <color rgb="FF6B6780"/>
        <rFont val="Arial"/>
        <family val="0"/>
        <charset val="1"/>
      </rPr>
      <t xml:space="preserve">(</t>
    </r>
    <r>
      <rPr>
        <sz val="10"/>
        <color rgb="FF6B6780"/>
        <rFont val="Noto Sans CJK SC"/>
        <family val="2"/>
      </rPr>
      <t xml:space="preserve">包括我在用的</t>
    </r>
    <r>
      <rPr>
        <sz val="10"/>
        <color rgb="FF6B6780"/>
        <rFont val="Arial"/>
        <family val="0"/>
        <charset val="1"/>
      </rPr>
      <t xml:space="preserve">),onboard </t>
    </r>
    <r>
      <rPr>
        <sz val="10"/>
        <color rgb="FF6B6780"/>
        <rFont val="Noto Sans CJK SC"/>
        <family val="2"/>
      </rPr>
      <t xml:space="preserve">那天要的资料就这 </t>
    </r>
    <r>
      <rPr>
        <sz val="10"/>
        <color rgb="FF6B6780"/>
        <rFont val="Arial"/>
        <family val="0"/>
        <charset val="1"/>
      </rPr>
      <t xml:space="preserve">8 </t>
    </r>
    <r>
      <rPr>
        <sz val="10"/>
        <color rgb="FF6B6780"/>
        <rFont val="Noto Sans CJK SC"/>
        <family val="2"/>
      </rPr>
      <t xml:space="preserve">样。现在开始收</t>
    </r>
    <r>
      <rPr>
        <sz val="10"/>
        <color rgb="FF6B6780"/>
        <rFont val="Arial"/>
        <family val="0"/>
        <charset val="1"/>
      </rPr>
      <t xml:space="preserve">,</t>
    </r>
    <r>
      <rPr>
        <sz val="10"/>
        <color rgb="FF6B6780"/>
        <rFont val="Noto Sans CJK SC"/>
        <family val="2"/>
      </rPr>
      <t xml:space="preserve">到时半天就能跑起来。</t>
    </r>
  </si>
  <si>
    <t xml:space="preserve">资料</t>
  </si>
  <si>
    <t xml:space="preserve">具体要什么</t>
  </si>
  <si>
    <r>
      <rPr>
        <b val="true"/>
        <sz val="10"/>
        <color rgb="FFFFFFFF"/>
        <rFont val="Noto Sans CJK SC"/>
        <family val="2"/>
      </rPr>
      <t xml:space="preserve">现在放在哪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下拉</t>
    </r>
    <r>
      <rPr>
        <b val="true"/>
        <sz val="10"/>
        <color rgb="FFFFFFFF"/>
        <rFont val="Arial"/>
        <family val="0"/>
        <charset val="1"/>
      </rPr>
      <t xml:space="preserve">)</t>
    </r>
  </si>
  <si>
    <r>
      <rPr>
        <b val="true"/>
        <sz val="10"/>
        <color rgb="FFFFFFFF"/>
        <rFont val="Noto Sans CJK SC"/>
        <family val="2"/>
      </rPr>
      <t xml:space="preserve">准备好了吗</t>
    </r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下拉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</si>
  <si>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客户名单</t>
  </si>
  <si>
    <r>
      <rPr>
        <sz val="9"/>
        <color rgb="FF6B6780"/>
        <rFont val="Noto Sans CJK SC"/>
        <family val="2"/>
      </rPr>
      <t xml:space="preserve">名字 </t>
    </r>
    <r>
      <rPr>
        <sz val="9"/>
        <color rgb="FF6B6780"/>
        <rFont val="Arial"/>
        <family val="0"/>
        <charset val="1"/>
      </rPr>
      <t xml:space="preserve">+ </t>
    </r>
    <r>
      <rPr>
        <sz val="9"/>
        <color rgb="FF6B6780"/>
        <rFont val="Noto Sans CJK SC"/>
        <family val="2"/>
      </rPr>
      <t xml:space="preserve">电话 </t>
    </r>
    <r>
      <rPr>
        <sz val="9"/>
        <color rgb="FF6B6780"/>
        <rFont val="Arial"/>
        <family val="0"/>
        <charset val="1"/>
      </rPr>
      <t xml:space="preserve">+ </t>
    </r>
    <r>
      <rPr>
        <sz val="9"/>
        <color rgb="FF6B6780"/>
        <rFont val="Noto Sans CJK SC"/>
        <family val="2"/>
      </rPr>
      <t xml:space="preserve">送货地址</t>
    </r>
  </si>
  <si>
    <r>
      <rPr>
        <b val="true"/>
        <sz val="10"/>
        <color rgb="FF1A1733"/>
        <rFont val="Noto Sans CJK SC"/>
        <family val="2"/>
      </rPr>
      <t xml:space="preserve">产品 </t>
    </r>
    <r>
      <rPr>
        <b val="true"/>
        <sz val="10"/>
        <color rgb="FF1A1733"/>
        <rFont val="Arial"/>
        <family val="0"/>
        <charset val="1"/>
      </rPr>
      <t xml:space="preserve">/ SKU </t>
    </r>
    <r>
      <rPr>
        <b val="true"/>
        <sz val="10"/>
        <color rgb="FF1A1733"/>
        <rFont val="Noto Sans CJK SC"/>
        <family val="2"/>
      </rPr>
      <t xml:space="preserve">清单</t>
    </r>
  </si>
  <si>
    <r>
      <rPr>
        <sz val="9"/>
        <color rgb="FF6B6780"/>
        <rFont val="Noto Sans CJK SC"/>
        <family val="2"/>
      </rPr>
      <t xml:space="preserve">产品名 </t>
    </r>
    <r>
      <rPr>
        <sz val="9"/>
        <color rgb="FF6B6780"/>
        <rFont val="Arial"/>
        <family val="0"/>
        <charset val="1"/>
      </rPr>
      <t xml:space="preserve">+ </t>
    </r>
    <r>
      <rPr>
        <sz val="9"/>
        <color rgb="FF6B6780"/>
        <rFont val="Noto Sans CJK SC"/>
        <family val="2"/>
      </rPr>
      <t xml:space="preserve">卖价</t>
    </r>
    <r>
      <rPr>
        <sz val="9"/>
        <color rgb="FF6B6780"/>
        <rFont val="Arial"/>
        <family val="0"/>
        <charset val="1"/>
      </rPr>
      <t xml:space="preserve">(</t>
    </r>
    <r>
      <rPr>
        <sz val="9"/>
        <color rgb="FF6B6780"/>
        <rFont val="Noto Sans CJK SC"/>
        <family val="2"/>
      </rPr>
      <t xml:space="preserve">零售 </t>
    </r>
    <r>
      <rPr>
        <sz val="9"/>
        <color rgb="FF6B6780"/>
        <rFont val="Arial"/>
        <family val="0"/>
        <charset val="1"/>
      </rPr>
      <t xml:space="preserve">/ </t>
    </r>
    <r>
      <rPr>
        <sz val="9"/>
        <color rgb="FF6B6780"/>
        <rFont val="Noto Sans CJK SC"/>
        <family val="2"/>
      </rPr>
      <t xml:space="preserve">批发</t>
    </r>
    <r>
      <rPr>
        <sz val="9"/>
        <color rgb="FF6B6780"/>
        <rFont val="Arial"/>
        <family val="0"/>
        <charset val="1"/>
      </rPr>
      <t xml:space="preserve">)</t>
    </r>
  </si>
  <si>
    <r>
      <rPr>
        <b val="true"/>
        <sz val="10"/>
        <color rgb="FF1A1733"/>
        <rFont val="Noto Sans CJK SC"/>
        <family val="2"/>
      </rPr>
      <t xml:space="preserve">原料 </t>
    </r>
    <r>
      <rPr>
        <b val="true"/>
        <sz val="10"/>
        <color rgb="FF1A1733"/>
        <rFont val="Arial"/>
        <family val="0"/>
        <charset val="1"/>
      </rPr>
      <t xml:space="preserve">+ </t>
    </r>
    <r>
      <rPr>
        <b val="true"/>
        <sz val="10"/>
        <color rgb="FF1A1733"/>
        <rFont val="Noto Sans CJK SC"/>
        <family val="2"/>
      </rPr>
      <t xml:space="preserve">供应商</t>
    </r>
  </si>
  <si>
    <r>
      <rPr>
        <sz val="9"/>
        <color rgb="FF6B6780"/>
        <rFont val="Noto Sans CJK SC"/>
        <family val="2"/>
      </rPr>
      <t xml:space="preserve">原料名 </t>
    </r>
    <r>
      <rPr>
        <sz val="9"/>
        <color rgb="FF6B6780"/>
        <rFont val="Arial"/>
        <family val="0"/>
        <charset val="1"/>
      </rPr>
      <t xml:space="preserve">+ </t>
    </r>
    <r>
      <rPr>
        <sz val="9"/>
        <color rgb="FF6B6780"/>
        <rFont val="Noto Sans CJK SC"/>
        <family val="2"/>
      </rPr>
      <t xml:space="preserve">供应商 </t>
    </r>
    <r>
      <rPr>
        <sz val="9"/>
        <color rgb="FF6B6780"/>
        <rFont val="Arial"/>
        <family val="0"/>
        <charset val="1"/>
      </rPr>
      <t xml:space="preserve">+ </t>
    </r>
    <r>
      <rPr>
        <sz val="9"/>
        <color rgb="FF6B6780"/>
        <rFont val="Noto Sans CJK SC"/>
        <family val="2"/>
      </rPr>
      <t xml:space="preserve">进货价</t>
    </r>
  </si>
  <si>
    <t xml:space="preserve">配方</t>
  </si>
  <si>
    <r>
      <rPr>
        <sz val="9"/>
        <color rgb="FF6B6780"/>
        <rFont val="Noto Sans CJK SC"/>
        <family val="2"/>
      </rPr>
      <t xml:space="preserve">每个产品用什么原料、用多少</t>
    </r>
    <r>
      <rPr>
        <sz val="9"/>
        <color rgb="FF6B6780"/>
        <rFont val="Arial"/>
        <family val="0"/>
        <charset val="1"/>
      </rPr>
      <t xml:space="preserve">(</t>
    </r>
    <r>
      <rPr>
        <sz val="9"/>
        <color rgb="FF6B6780"/>
        <rFont val="Noto Sans CJK SC"/>
        <family val="2"/>
      </rPr>
      <t xml:space="preserve">有生产才要</t>
    </r>
    <r>
      <rPr>
        <sz val="9"/>
        <color rgb="FF6B6780"/>
        <rFont val="Arial"/>
        <family val="0"/>
        <charset val="1"/>
      </rPr>
      <t xml:space="preserve">)</t>
    </r>
  </si>
  <si>
    <t xml:space="preserve">现有库存数</t>
  </si>
  <si>
    <t xml:space="preserve">最近一次盘点的数</t>
  </si>
  <si>
    <t xml:space="preserve">未收款的单</t>
  </si>
  <si>
    <t xml:space="preserve">谁欠你多少、几时的单</t>
  </si>
  <si>
    <t xml:space="preserve">证件到期日</t>
  </si>
  <si>
    <r>
      <rPr>
        <sz val="9"/>
        <color rgb="FF6B6780"/>
        <rFont val="Arial"/>
        <family val="0"/>
        <charset val="1"/>
      </rPr>
      <t xml:space="preserve">Halal / MeSTI / </t>
    </r>
    <r>
      <rPr>
        <sz val="9"/>
        <color rgb="FF6B6780"/>
        <rFont val="Noto Sans CJK SC"/>
        <family val="2"/>
      </rPr>
      <t xml:space="preserve">执照 </t>
    </r>
    <r>
      <rPr>
        <sz val="9"/>
        <color rgb="FF6B6780"/>
        <rFont val="Arial"/>
        <family val="0"/>
        <charset val="1"/>
      </rPr>
      <t xml:space="preserve">/ </t>
    </r>
    <r>
      <rPr>
        <sz val="9"/>
        <color rgb="FF6B6780"/>
        <rFont val="Noto Sans CJK SC"/>
        <family val="2"/>
      </rPr>
      <t xml:space="preserve">保险</t>
    </r>
  </si>
  <si>
    <r>
      <rPr>
        <b val="true"/>
        <sz val="10"/>
        <color rgb="FF1A1733"/>
        <rFont val="Noto Sans CJK SC"/>
        <family val="2"/>
      </rPr>
      <t xml:space="preserve">员工名单 </t>
    </r>
    <r>
      <rPr>
        <b val="true"/>
        <sz val="10"/>
        <color rgb="FF1A1733"/>
        <rFont val="Arial"/>
        <family val="0"/>
        <charset val="1"/>
      </rPr>
      <t xml:space="preserve">+ </t>
    </r>
    <r>
      <rPr>
        <b val="true"/>
        <sz val="10"/>
        <color rgb="FF1A1733"/>
        <rFont val="Noto Sans CJK SC"/>
        <family val="2"/>
      </rPr>
      <t xml:space="preserve">分工</t>
    </r>
  </si>
  <si>
    <t xml:space="preserve">谁管仓库、谁管生产、谁能看钱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</si>
</sst>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Noto Sans CJK SC"/>
      <family val="2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6B6780"/>
      <name val="Noto Sans CJK SC"/>
      <family val="2"/>
    </font>
    <font>
      <sz val="10"/>
      <color rgb="FF1A1733"/>
      <name val="Noto Sans CJK SC"/>
      <family val="2"/>
    </font>
    <font>
      <sz val="10"/>
      <color rgb="FF1A1733"/>
      <name val="Arial"/>
      <family val="0"/>
      <charset val="1"/>
    </font>
    <font>
      <b val="true"/>
      <sz val="11"/>
      <color rgb="FF4F46E5"/>
      <name val="Noto Sans CJK SC"/>
      <family val="2"/>
    </font>
    <font>
      <b val="true"/>
      <sz val="11"/>
      <color rgb="FF4F46E5"/>
      <name val="Arial"/>
      <family val="0"/>
      <charset val="1"/>
    </font>
    <font>
      <b val="true"/>
      <sz val="10"/>
      <color rgb="FFFFFFFF"/>
      <name val="Noto Sans CJK SC"/>
      <family val="2"/>
    </font>
    <font>
      <b val="true"/>
      <sz val="10"/>
      <color rgb="FFFFFFFF"/>
      <name val="Arial"/>
      <family val="0"/>
      <charset val="1"/>
    </font>
    <font>
      <b val="true"/>
      <sz val="10"/>
      <color rgb="FF4F46E5"/>
      <name val="Noto Sans CJK SC"/>
      <family val="2"/>
    </font>
    <font>
      <sz val="9"/>
      <color rgb="FF6B6780"/>
      <name val="Noto Sans CJK SC"/>
      <family val="2"/>
    </font>
    <font>
      <sz val="9"/>
      <color rgb="FF6B6780"/>
      <name val="Arial"/>
      <family val="0"/>
      <charset val="1"/>
    </font>
    <font>
      <sz val="11"/>
      <color rgb="FF1D4ED8"/>
      <name val="Arial"/>
      <family val="0"/>
      <charset val="1"/>
    </font>
    <font>
      <b val="true"/>
      <sz val="11"/>
      <color rgb="FF1A1733"/>
      <name val="Arial"/>
      <family val="0"/>
      <charset val="1"/>
    </font>
    <font>
      <sz val="11"/>
      <color rgb="FF1A1733"/>
      <name val="Arial"/>
      <family val="0"/>
      <charset val="1"/>
    </font>
    <font>
      <b val="true"/>
      <sz val="10"/>
      <color rgb="FF1A1733"/>
      <name val="Noto Sans CJK SC"/>
      <family val="2"/>
    </font>
    <font>
      <b val="true"/>
      <sz val="10"/>
      <color rgb="FF1A1733"/>
      <name val="Arial"/>
      <family val="0"/>
      <charset val="1"/>
    </font>
    <font>
      <b val="true"/>
      <sz val="11"/>
      <color rgb="FF1A1733"/>
      <name val="Noto Sans CJK SC"/>
      <family val="2"/>
    </font>
  </fonts>
  <fills count="5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F7F6FC"/>
      <rgbColor rgb="FF660066"/>
      <rgbColor rgb="FFFF8080"/>
      <rgbColor rgb="FF1D4ED8"/>
      <rgbColor rgb="FFD9D7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23.8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9" customFormat="false" ht="17.15" hidden="false" customHeight="false" outlineLevel="0" collapsed="false">
      <c r="B9" s="4" t="s">
        <v>5</v>
      </c>
    </row>
    <row r="11" customFormat="false" ht="15" hidden="false" customHeight="false" outlineLevel="0" collapsed="false">
      <c r="B11" s="5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"/>
    <col collapsed="false" customWidth="true" hidden="false" outlineLevel="0" max="3" min="3" style="0" width="16"/>
    <col collapsed="false" customWidth="true" hidden="false" outlineLevel="0" max="4" min="4" style="0" width="52"/>
    <col collapsed="false" customWidth="true" hidden="false" outlineLevel="0" max="5" min="5" style="0" width="20"/>
    <col collapsed="false" customWidth="true" hidden="false" outlineLevel="0" max="6" min="6" style="0" width="8"/>
    <col collapsed="false" customWidth="true" hidden="false" outlineLevel="0" max="7" min="7" style="0" width="11"/>
    <col collapsed="false" customWidth="true" hidden="false" outlineLevel="0" max="8" min="8" style="0" width="10"/>
    <col collapsed="false" customWidth="true" hidden="false" outlineLevel="0" max="9" min="9" style="0" width="16"/>
  </cols>
  <sheetData>
    <row r="2" customFormat="false" ht="19.7" hidden="false" customHeight="false" outlineLevel="0" collapsed="false">
      <c r="B2" s="1" t="s">
        <v>7</v>
      </c>
    </row>
    <row r="3" customFormat="false" ht="15" hidden="false" customHeight="false" outlineLevel="0" collapsed="false">
      <c r="B3" s="6" t="s">
        <v>8</v>
      </c>
    </row>
    <row r="5" customFormat="false" ht="30" hidden="false" customHeight="true" outlineLevel="0" collapsed="false"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</row>
    <row r="6" customFormat="false" ht="25.5" hidden="false" customHeight="true" outlineLevel="0" collapsed="false">
      <c r="B6" s="8" t="s">
        <v>17</v>
      </c>
      <c r="C6" s="3" t="s">
        <v>18</v>
      </c>
      <c r="D6" s="9" t="s">
        <v>19</v>
      </c>
      <c r="E6" s="10"/>
      <c r="F6" s="10"/>
      <c r="G6" s="10"/>
      <c r="H6" s="11" t="str">
        <f aca="false">IF(AND(ISNUMBER(F6),ISNUMBER(G6)),F6+G6+IF(OR(E6="没在管",E6="靠脑记"),3,IF(E6="纸本",2,IF(E6="Excel",1,0))),"")</f>
        <v/>
      </c>
      <c r="I6" s="12" t="str">
        <f aca="false">IF(H6="","",IF(H6&gt;=10,"🔥 马上处理",IF(H6&gt;=7,"值得做","以后再说")))</f>
        <v/>
      </c>
    </row>
    <row r="7" customFormat="false" ht="25.5" hidden="false" customHeight="true" outlineLevel="0" collapsed="false">
      <c r="B7" s="8" t="s">
        <v>17</v>
      </c>
      <c r="C7" s="3" t="s">
        <v>20</v>
      </c>
      <c r="D7" s="9" t="s">
        <v>21</v>
      </c>
      <c r="E7" s="10"/>
      <c r="F7" s="10"/>
      <c r="G7" s="10"/>
      <c r="H7" s="11" t="str">
        <f aca="false">IF(AND(ISNUMBER(F7),ISNUMBER(G7)),F7+G7+IF(OR(E7="没在管",E7="靠脑记"),3,IF(E7="纸本",2,IF(E7="Excel",1,0))),"")</f>
        <v/>
      </c>
      <c r="I7" s="12" t="str">
        <f aca="false">IF(H7="","",IF(H7&gt;=10,"🔥 马上处理",IF(H7&gt;=7,"值得做","以后再说")))</f>
        <v/>
      </c>
    </row>
    <row r="8" customFormat="false" ht="25.5" hidden="false" customHeight="true" outlineLevel="0" collapsed="false">
      <c r="B8" s="8" t="s">
        <v>17</v>
      </c>
      <c r="C8" s="3" t="s">
        <v>22</v>
      </c>
      <c r="D8" s="9" t="s">
        <v>23</v>
      </c>
      <c r="E8" s="10"/>
      <c r="F8" s="10"/>
      <c r="G8" s="10"/>
      <c r="H8" s="11" t="str">
        <f aca="false">IF(AND(ISNUMBER(F8),ISNUMBER(G8)),F8+G8+IF(OR(E8="没在管",E8="靠脑记"),3,IF(E8="纸本",2,IF(E8="Excel",1,0))),"")</f>
        <v/>
      </c>
      <c r="I8" s="12" t="str">
        <f aca="false">IF(H8="","",IF(H8&gt;=10,"🔥 马上处理",IF(H8&gt;=7,"值得做","以后再说")))</f>
        <v/>
      </c>
    </row>
    <row r="9" customFormat="false" ht="25.5" hidden="false" customHeight="true" outlineLevel="0" collapsed="false">
      <c r="B9" s="8" t="s">
        <v>24</v>
      </c>
      <c r="C9" s="3" t="s">
        <v>25</v>
      </c>
      <c r="D9" s="13" t="s">
        <v>26</v>
      </c>
      <c r="E9" s="10"/>
      <c r="F9" s="10"/>
      <c r="G9" s="10"/>
      <c r="H9" s="11" t="str">
        <f aca="false">IF(AND(ISNUMBER(F9),ISNUMBER(G9)),F9+G9+IF(OR(E9="没在管",E9="靠脑记"),3,IF(E9="纸本",2,IF(E9="Excel",1,0))),"")</f>
        <v/>
      </c>
      <c r="I9" s="12" t="str">
        <f aca="false">IF(H9="","",IF(H9&gt;=10,"🔥 马上处理",IF(H9&gt;=7,"值得做","以后再说")))</f>
        <v/>
      </c>
    </row>
    <row r="10" customFormat="false" ht="25.5" hidden="false" customHeight="true" outlineLevel="0" collapsed="false">
      <c r="B10" s="8" t="s">
        <v>24</v>
      </c>
      <c r="C10" s="3" t="s">
        <v>27</v>
      </c>
      <c r="D10" s="9" t="s">
        <v>28</v>
      </c>
      <c r="E10" s="10"/>
      <c r="F10" s="10"/>
      <c r="G10" s="10"/>
      <c r="H10" s="11" t="str">
        <f aca="false">IF(AND(ISNUMBER(F10),ISNUMBER(G10)),F10+G10+IF(OR(E10="没在管",E10="靠脑记"),3,IF(E10="纸本",2,IF(E10="Excel",1,0))),"")</f>
        <v/>
      </c>
      <c r="I10" s="12" t="str">
        <f aca="false">IF(H10="","",IF(H10&gt;=10,"🔥 马上处理",IF(H10&gt;=7,"值得做","以后再说")))</f>
        <v/>
      </c>
    </row>
    <row r="11" customFormat="false" ht="25.5" hidden="false" customHeight="true" outlineLevel="0" collapsed="false">
      <c r="B11" s="8" t="s">
        <v>29</v>
      </c>
      <c r="C11" s="3" t="s">
        <v>30</v>
      </c>
      <c r="D11" s="9" t="s">
        <v>31</v>
      </c>
      <c r="E11" s="10"/>
      <c r="F11" s="10"/>
      <c r="G11" s="10"/>
      <c r="H11" s="11" t="str">
        <f aca="false">IF(AND(ISNUMBER(F11),ISNUMBER(G11)),F11+G11+IF(OR(E11="没在管",E11="靠脑记"),3,IF(E11="纸本",2,IF(E11="Excel",1,0))),"")</f>
        <v/>
      </c>
      <c r="I11" s="12" t="str">
        <f aca="false">IF(H11="","",IF(H11&gt;=10,"🔥 马上处理",IF(H11&gt;=7,"值得做","以后再说")))</f>
        <v/>
      </c>
    </row>
    <row r="12" customFormat="false" ht="25.5" hidden="false" customHeight="true" outlineLevel="0" collapsed="false">
      <c r="B12" s="8" t="s">
        <v>29</v>
      </c>
      <c r="C12" s="3" t="s">
        <v>32</v>
      </c>
      <c r="D12" s="9" t="s">
        <v>33</v>
      </c>
      <c r="E12" s="10"/>
      <c r="F12" s="10"/>
      <c r="G12" s="10"/>
      <c r="H12" s="11" t="str">
        <f aca="false">IF(AND(ISNUMBER(F12),ISNUMBER(G12)),F12+G12+IF(OR(E12="没在管",E12="靠脑记"),3,IF(E12="纸本",2,IF(E12="Excel",1,0))),"")</f>
        <v/>
      </c>
      <c r="I12" s="12" t="str">
        <f aca="false">IF(H12="","",IF(H12&gt;=10,"🔥 马上处理",IF(H12&gt;=7,"值得做","以后再说")))</f>
        <v/>
      </c>
    </row>
    <row r="13" customFormat="false" ht="25.5" hidden="false" customHeight="true" outlineLevel="0" collapsed="false">
      <c r="B13" s="8" t="s">
        <v>29</v>
      </c>
      <c r="C13" s="3" t="s">
        <v>34</v>
      </c>
      <c r="D13" s="9" t="s">
        <v>35</v>
      </c>
      <c r="E13" s="10"/>
      <c r="F13" s="10"/>
      <c r="G13" s="10"/>
      <c r="H13" s="11" t="str">
        <f aca="false">IF(AND(ISNUMBER(F13),ISNUMBER(G13)),F13+G13+IF(OR(E13="没在管",E13="靠脑记"),3,IF(E13="纸本",2,IF(E13="Excel",1,0))),"")</f>
        <v/>
      </c>
      <c r="I13" s="12" t="str">
        <f aca="false">IF(H13="","",IF(H13&gt;=10,"🔥 马上处理",IF(H13&gt;=7,"值得做","以后再说")))</f>
        <v/>
      </c>
    </row>
    <row r="14" customFormat="false" ht="25.5" hidden="false" customHeight="true" outlineLevel="0" collapsed="false">
      <c r="B14" s="8" t="s">
        <v>36</v>
      </c>
      <c r="C14" s="3" t="s">
        <v>37</v>
      </c>
      <c r="D14" s="9" t="s">
        <v>38</v>
      </c>
      <c r="E14" s="10"/>
      <c r="F14" s="10"/>
      <c r="G14" s="10"/>
      <c r="H14" s="11" t="str">
        <f aca="false">IF(AND(ISNUMBER(F14),ISNUMBER(G14)),F14+G14+IF(OR(E14="没在管",E14="靠脑记"),3,IF(E14="纸本",2,IF(E14="Excel",1,0))),"")</f>
        <v/>
      </c>
      <c r="I14" s="12" t="str">
        <f aca="false">IF(H14="","",IF(H14&gt;=10,"🔥 马上处理",IF(H14&gt;=7,"值得做","以后再说")))</f>
        <v/>
      </c>
    </row>
    <row r="15" customFormat="false" ht="25.5" hidden="false" customHeight="true" outlineLevel="0" collapsed="false">
      <c r="B15" s="8" t="s">
        <v>36</v>
      </c>
      <c r="C15" s="3" t="s">
        <v>39</v>
      </c>
      <c r="D15" s="9" t="s">
        <v>40</v>
      </c>
      <c r="E15" s="10"/>
      <c r="F15" s="10"/>
      <c r="G15" s="10"/>
      <c r="H15" s="11" t="str">
        <f aca="false">IF(AND(ISNUMBER(F15),ISNUMBER(G15)),F15+G15+IF(OR(E15="没在管",E15="靠脑记"),3,IF(E15="纸本",2,IF(E15="Excel",1,0))),"")</f>
        <v/>
      </c>
      <c r="I15" s="12" t="str">
        <f aca="false">IF(H15="","",IF(H15&gt;=10,"🔥 马上处理",IF(H15&gt;=7,"值得做","以后再说")))</f>
        <v/>
      </c>
    </row>
    <row r="16" customFormat="false" ht="25.5" hidden="false" customHeight="true" outlineLevel="0" collapsed="false">
      <c r="B16" s="8" t="s">
        <v>36</v>
      </c>
      <c r="C16" s="3" t="s">
        <v>41</v>
      </c>
      <c r="D16" s="9" t="s">
        <v>42</v>
      </c>
      <c r="E16" s="10"/>
      <c r="F16" s="10"/>
      <c r="G16" s="10"/>
      <c r="H16" s="11" t="str">
        <f aca="false">IF(AND(ISNUMBER(F16),ISNUMBER(G16)),F16+G16+IF(OR(E16="没在管",E16="靠脑记"),3,IF(E16="纸本",2,IF(E16="Excel",1,0))),"")</f>
        <v/>
      </c>
      <c r="I16" s="12" t="str">
        <f aca="false">IF(H16="","",IF(H16&gt;=10,"🔥 马上处理",IF(H16&gt;=7,"值得做","以后再说")))</f>
        <v/>
      </c>
    </row>
    <row r="17" customFormat="false" ht="25.5" hidden="false" customHeight="true" outlineLevel="0" collapsed="false">
      <c r="B17" s="8" t="s">
        <v>43</v>
      </c>
      <c r="C17" s="3" t="s">
        <v>44</v>
      </c>
      <c r="D17" s="9" t="s">
        <v>45</v>
      </c>
      <c r="E17" s="10"/>
      <c r="F17" s="10"/>
      <c r="G17" s="10"/>
      <c r="H17" s="11" t="str">
        <f aca="false">IF(AND(ISNUMBER(F17),ISNUMBER(G17)),F17+G17+IF(OR(E17="没在管",E17="靠脑记"),3,IF(E17="纸本",2,IF(E17="Excel",1,0))),"")</f>
        <v/>
      </c>
      <c r="I17" s="12" t="str">
        <f aca="false">IF(H17="","",IF(H17&gt;=10,"🔥 马上处理",IF(H17&gt;=7,"值得做","以后再说")))</f>
        <v/>
      </c>
    </row>
    <row r="18" customFormat="false" ht="25.5" hidden="false" customHeight="true" outlineLevel="0" collapsed="false">
      <c r="B18" s="8" t="s">
        <v>43</v>
      </c>
      <c r="C18" s="3" t="s">
        <v>46</v>
      </c>
      <c r="D18" s="9" t="s">
        <v>47</v>
      </c>
      <c r="E18" s="10"/>
      <c r="F18" s="10"/>
      <c r="G18" s="10"/>
      <c r="H18" s="11" t="str">
        <f aca="false">IF(AND(ISNUMBER(F18),ISNUMBER(G18)),F18+G18+IF(OR(E18="没在管",E18="靠脑记"),3,IF(E18="纸本",2,IF(E18="Excel",1,0))),"")</f>
        <v/>
      </c>
      <c r="I18" s="12" t="str">
        <f aca="false">IF(H18="","",IF(H18&gt;=10,"🔥 马上处理",IF(H18&gt;=7,"值得做","以后再说")))</f>
        <v/>
      </c>
    </row>
    <row r="19" customFormat="false" ht="25.5" hidden="false" customHeight="true" outlineLevel="0" collapsed="false">
      <c r="B19" s="8" t="s">
        <v>43</v>
      </c>
      <c r="C19" s="3" t="s">
        <v>48</v>
      </c>
      <c r="D19" s="9" t="s">
        <v>49</v>
      </c>
      <c r="E19" s="10"/>
      <c r="F19" s="10"/>
      <c r="G19" s="10"/>
      <c r="H19" s="11" t="str">
        <f aca="false">IF(AND(ISNUMBER(F19),ISNUMBER(G19)),F19+G19+IF(OR(E19="没在管",E19="靠脑记"),3,IF(E19="纸本",2,IF(E19="Excel",1,0))),"")</f>
        <v/>
      </c>
      <c r="I19" s="12" t="str">
        <f aca="false">IF(H19="","",IF(H19&gt;=10,"🔥 马上处理",IF(H19&gt;=7,"值得做","以后再说")))</f>
        <v/>
      </c>
    </row>
    <row r="20" customFormat="false" ht="25.5" hidden="false" customHeight="true" outlineLevel="0" collapsed="false">
      <c r="B20" s="8" t="s">
        <v>50</v>
      </c>
      <c r="C20" s="3" t="s">
        <v>51</v>
      </c>
      <c r="D20" s="13" t="s">
        <v>52</v>
      </c>
      <c r="E20" s="10"/>
      <c r="F20" s="10"/>
      <c r="G20" s="10"/>
      <c r="H20" s="11" t="str">
        <f aca="false">IF(AND(ISNUMBER(F20),ISNUMBER(G20)),F20+G20+IF(OR(E20="没在管",E20="靠脑记"),3,IF(E20="纸本",2,IF(E20="Excel",1,0))),"")</f>
        <v/>
      </c>
      <c r="I20" s="12" t="str">
        <f aca="false">IF(H20="","",IF(H20&gt;=10,"🔥 马上处理",IF(H20&gt;=7,"值得做","以后再说")))</f>
        <v/>
      </c>
    </row>
    <row r="21" customFormat="false" ht="25.5" hidden="false" customHeight="true" outlineLevel="0" collapsed="false">
      <c r="B21" s="8" t="s">
        <v>50</v>
      </c>
      <c r="C21" s="3" t="s">
        <v>53</v>
      </c>
      <c r="D21" s="9" t="s">
        <v>54</v>
      </c>
      <c r="E21" s="10"/>
      <c r="F21" s="10"/>
      <c r="G21" s="10"/>
      <c r="H21" s="11" t="str">
        <f aca="false">IF(AND(ISNUMBER(F21),ISNUMBER(G21)),F21+G21+IF(OR(E21="没在管",E21="靠脑记"),3,IF(E21="纸本",2,IF(E21="Excel",1,0))),"")</f>
        <v/>
      </c>
      <c r="I21" s="12" t="str">
        <f aca="false">IF(H21="","",IF(H21&gt;=10,"🔥 马上处理",IF(H21&gt;=7,"值得做","以后再说")))</f>
        <v/>
      </c>
    </row>
    <row r="22" customFormat="false" ht="25.5" hidden="false" customHeight="true" outlineLevel="0" collapsed="false">
      <c r="B22" s="8" t="s">
        <v>50</v>
      </c>
      <c r="C22" s="3" t="s">
        <v>55</v>
      </c>
      <c r="D22" s="9" t="s">
        <v>56</v>
      </c>
      <c r="E22" s="10"/>
      <c r="F22" s="10"/>
      <c r="G22" s="10"/>
      <c r="H22" s="11" t="str">
        <f aca="false">IF(AND(ISNUMBER(F22),ISNUMBER(G22)),F22+G22+IF(OR(E22="没在管",E22="靠脑记"),3,IF(E22="纸本",2,IF(E22="Excel",1,0))),"")</f>
        <v/>
      </c>
      <c r="I22" s="12" t="str">
        <f aca="false">IF(H22="","",IF(H22&gt;=10,"🔥 马上处理",IF(H22&gt;=7,"值得做","以后再说")))</f>
        <v/>
      </c>
    </row>
    <row r="23" customFormat="false" ht="25.5" hidden="false" customHeight="true" outlineLevel="0" collapsed="false">
      <c r="B23" s="8"/>
      <c r="C23" s="14" t="s">
        <v>57</v>
      </c>
      <c r="D23" s="9"/>
      <c r="E23" s="10"/>
      <c r="F23" s="10"/>
      <c r="G23" s="10"/>
      <c r="H23" s="11" t="str">
        <f aca="false">IF(AND(ISNUMBER(F23),ISNUMBER(G23)),F23+G23+IF(OR(E23="没在管",E23="靠脑记"),3,IF(E23="纸本",2,IF(E23="Excel",1,0))),"")</f>
        <v/>
      </c>
      <c r="I23" s="12" t="str">
        <f aca="false">IF(H23="","",IF(H23&gt;=10,"🔥 马上处理",IF(H23&gt;=7,"值得做","以后再说")))</f>
        <v/>
      </c>
    </row>
    <row r="24" customFormat="false" ht="25.5" hidden="false" customHeight="true" outlineLevel="0" collapsed="false">
      <c r="B24" s="8"/>
      <c r="C24" s="14" t="s">
        <v>57</v>
      </c>
      <c r="D24" s="9"/>
      <c r="E24" s="10"/>
      <c r="F24" s="10"/>
      <c r="G24" s="10"/>
      <c r="H24" s="11" t="str">
        <f aca="false">IF(AND(ISNUMBER(F24),ISNUMBER(G24)),F24+G24+IF(OR(E24="没在管",E24="靠脑记"),3,IF(E24="纸本",2,IF(E24="Excel",1,0))),"")</f>
        <v/>
      </c>
      <c r="I24" s="12" t="str">
        <f aca="false">IF(H24="","",IF(H24&gt;=10,"🔥 马上处理",IF(H24&gt;=7,"值得做","以后再说")))</f>
        <v/>
      </c>
    </row>
  </sheetData>
  <dataValidations count="2">
    <dataValidation allowBlank="true" errorStyle="stop" operator="between" showDropDown="false" showErrorMessage="false" showInputMessage="false" sqref="E6:E24" type="list">
      <formula1>"没在管,靠脑记,纸本,Excel,有系统在跑"</formula1>
      <formula2>0</formula2>
    </dataValidation>
    <dataValidation allowBlank="true" errorStyle="stop" operator="between" showDropDown="false" showErrorMessage="false" showInputMessage="false" sqref="F6:G24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20"/>
  </cols>
  <sheetData>
    <row r="2" customFormat="false" ht="19.7" hidden="false" customHeight="false" outlineLevel="0" collapsed="false">
      <c r="B2" s="1" t="s">
        <v>58</v>
      </c>
    </row>
    <row r="3" customFormat="false" ht="15" hidden="false" customHeight="false" outlineLevel="0" collapsed="false">
      <c r="B3" s="6" t="s">
        <v>59</v>
      </c>
    </row>
    <row r="5" customFormat="false" ht="15" hidden="false" customHeight="false" outlineLevel="0" collapsed="false">
      <c r="B5" s="7" t="s">
        <v>9</v>
      </c>
      <c r="C5" s="7" t="s">
        <v>60</v>
      </c>
      <c r="D5" s="7" t="s">
        <v>61</v>
      </c>
    </row>
    <row r="6" customFormat="false" ht="15" hidden="false" customHeight="false" outlineLevel="0" collapsed="false">
      <c r="B6" s="15" t="s">
        <v>17</v>
      </c>
      <c r="C6" s="16" t="str">
        <f aca="false">IFERROR(ROUND(AVERAGEIF(六块自检!$B$6:$B$24,B6,六块自检!$H$6:$H$24),1),"")</f>
        <v/>
      </c>
      <c r="D6" s="12" t="str">
        <f aca="false">IF(C6="","",IF(C6&gt;=9,"🔥 这块最漏钱",IF(C6&gt;=6,"要处理","还行")))</f>
        <v/>
      </c>
    </row>
    <row r="7" customFormat="false" ht="15" hidden="false" customHeight="false" outlineLevel="0" collapsed="false">
      <c r="B7" s="15" t="s">
        <v>24</v>
      </c>
      <c r="C7" s="16" t="str">
        <f aca="false">IFERROR(ROUND(AVERAGEIF(六块自检!$B$6:$B$24,B7,六块自检!$H$6:$H$24),1),"")</f>
        <v/>
      </c>
      <c r="D7" s="12" t="str">
        <f aca="false">IF(C7="","",IF(C7&gt;=9,"🔥 这块最漏钱",IF(C7&gt;=6,"要处理","还行")))</f>
        <v/>
      </c>
    </row>
    <row r="8" customFormat="false" ht="15" hidden="false" customHeight="false" outlineLevel="0" collapsed="false">
      <c r="B8" s="15" t="s">
        <v>29</v>
      </c>
      <c r="C8" s="16" t="str">
        <f aca="false">IFERROR(ROUND(AVERAGEIF(六块自检!$B$6:$B$24,B8,六块自检!$H$6:$H$24),1),"")</f>
        <v/>
      </c>
      <c r="D8" s="12" t="str">
        <f aca="false">IF(C8="","",IF(C8&gt;=9,"🔥 这块最漏钱",IF(C8&gt;=6,"要处理","还行")))</f>
        <v/>
      </c>
    </row>
    <row r="9" customFormat="false" ht="15" hidden="false" customHeight="false" outlineLevel="0" collapsed="false">
      <c r="B9" s="15" t="s">
        <v>36</v>
      </c>
      <c r="C9" s="16" t="str">
        <f aca="false">IFERROR(ROUND(AVERAGEIF(六块自检!$B$6:$B$24,B9,六块自检!$H$6:$H$24),1),"")</f>
        <v/>
      </c>
      <c r="D9" s="12" t="str">
        <f aca="false">IF(C9="","",IF(C9&gt;=9,"🔥 这块最漏钱",IF(C9&gt;=6,"要处理","还行")))</f>
        <v/>
      </c>
    </row>
    <row r="10" customFormat="false" ht="15" hidden="false" customHeight="false" outlineLevel="0" collapsed="false">
      <c r="B10" s="15" t="s">
        <v>43</v>
      </c>
      <c r="C10" s="16" t="str">
        <f aca="false">IFERROR(ROUND(AVERAGEIF(六块自检!$B$6:$B$24,B10,六块自检!$H$6:$H$24),1),"")</f>
        <v/>
      </c>
      <c r="D10" s="12" t="str">
        <f aca="false">IF(C10="","",IF(C10&gt;=9,"🔥 这块最漏钱",IF(C10&gt;=6,"要处理","还行")))</f>
        <v/>
      </c>
    </row>
    <row r="11" customFormat="false" ht="15" hidden="false" customHeight="false" outlineLevel="0" collapsed="false">
      <c r="B11" s="15" t="s">
        <v>50</v>
      </c>
      <c r="C11" s="16" t="str">
        <f aca="false">IFERROR(ROUND(AVERAGEIF(六块自检!$B$6:$B$24,B11,六块自检!$H$6:$H$24),1),"")</f>
        <v/>
      </c>
      <c r="D11" s="12" t="str">
        <f aca="false">IF(C11="","",IF(C11&gt;=9,"🔥 这块最漏钱",IF(C11&gt;=6,"要处理","还行")))</f>
        <v/>
      </c>
    </row>
    <row r="14" customFormat="false" ht="15" hidden="false" customHeight="false" outlineLevel="0" collapsed="false">
      <c r="B14" s="15" t="s">
        <v>62</v>
      </c>
      <c r="C14" s="17" t="str">
        <f aca="false">IFERROR(INDEX(B6:B11,MATCH(MAX(C6:C11),C6:C11,0)),"填了自动出")</f>
        <v>填了自动出</v>
      </c>
      <c r="D14" s="17"/>
    </row>
    <row r="15" customFormat="false" ht="15" hidden="false" customHeight="false" outlineLevel="0" collapsed="false">
      <c r="B15" s="15" t="s">
        <v>63</v>
      </c>
      <c r="C15" s="17" t="str">
        <f aca="false">IFERROR(INDEX(六块自检!C6:C24,MATCH(MAX(六块自检!H6:H24),六块自检!H6:H24,0)),"填了自动出")</f>
        <v>填了自动出</v>
      </c>
      <c r="D15" s="17"/>
    </row>
  </sheetData>
  <mergeCells count="2">
    <mergeCell ref="C14:D14"/>
    <mergeCell ref="C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0"/>
    <col collapsed="false" customWidth="true" hidden="false" outlineLevel="0" max="3" min="3" style="0" width="44"/>
    <col collapsed="false" customWidth="true" hidden="false" outlineLevel="0" max="4" min="4" style="0" width="22"/>
    <col collapsed="false" customWidth="true" hidden="false" outlineLevel="0" max="5" min="5" style="0" width="18"/>
  </cols>
  <sheetData>
    <row r="2" customFormat="false" ht="19.7" hidden="false" customHeight="false" outlineLevel="0" collapsed="false">
      <c r="B2" s="1" t="s">
        <v>64</v>
      </c>
    </row>
    <row r="3" customFormat="false" ht="30" hidden="false" customHeight="true" outlineLevel="0" collapsed="false">
      <c r="B3" s="18" t="s">
        <v>65</v>
      </c>
      <c r="C3" s="18"/>
      <c r="D3" s="18"/>
      <c r="E3" s="18"/>
    </row>
    <row r="5" customFormat="false" ht="25.5" hidden="false" customHeight="true" outlineLevel="0" collapsed="false">
      <c r="B5" s="7" t="s">
        <v>66</v>
      </c>
      <c r="C5" s="7" t="s">
        <v>67</v>
      </c>
      <c r="D5" s="7" t="s">
        <v>68</v>
      </c>
      <c r="E5" s="7" t="s">
        <v>69</v>
      </c>
    </row>
    <row r="6" customFormat="false" ht="21.75" hidden="false" customHeight="true" outlineLevel="0" collapsed="false">
      <c r="B6" s="15" t="s">
        <v>70</v>
      </c>
      <c r="C6" s="19" t="s">
        <v>71</v>
      </c>
      <c r="D6" s="10"/>
      <c r="E6" s="10"/>
    </row>
    <row r="7" customFormat="false" ht="21.75" hidden="false" customHeight="true" outlineLevel="0" collapsed="false">
      <c r="B7" s="15" t="s">
        <v>72</v>
      </c>
      <c r="C7" s="19" t="s">
        <v>73</v>
      </c>
      <c r="D7" s="10"/>
      <c r="E7" s="10"/>
    </row>
    <row r="8" customFormat="false" ht="21.75" hidden="false" customHeight="true" outlineLevel="0" collapsed="false">
      <c r="B8" s="15" t="s">
        <v>74</v>
      </c>
      <c r="C8" s="19" t="s">
        <v>75</v>
      </c>
      <c r="D8" s="10"/>
      <c r="E8" s="10"/>
    </row>
    <row r="9" customFormat="false" ht="21.75" hidden="false" customHeight="true" outlineLevel="0" collapsed="false">
      <c r="B9" s="15" t="s">
        <v>76</v>
      </c>
      <c r="C9" s="19" t="s">
        <v>77</v>
      </c>
      <c r="D9" s="10"/>
      <c r="E9" s="10"/>
    </row>
    <row r="10" customFormat="false" ht="21.75" hidden="false" customHeight="true" outlineLevel="0" collapsed="false">
      <c r="B10" s="15" t="s">
        <v>78</v>
      </c>
      <c r="C10" s="19" t="s">
        <v>79</v>
      </c>
      <c r="D10" s="10"/>
      <c r="E10" s="10"/>
    </row>
    <row r="11" customFormat="false" ht="21.75" hidden="false" customHeight="true" outlineLevel="0" collapsed="false">
      <c r="B11" s="15" t="s">
        <v>80</v>
      </c>
      <c r="C11" s="19" t="s">
        <v>81</v>
      </c>
      <c r="D11" s="10"/>
      <c r="E11" s="10"/>
    </row>
    <row r="12" customFormat="false" ht="21.75" hidden="false" customHeight="true" outlineLevel="0" collapsed="false">
      <c r="B12" s="15" t="s">
        <v>82</v>
      </c>
      <c r="C12" s="20" t="s">
        <v>83</v>
      </c>
      <c r="D12" s="10"/>
      <c r="E12" s="10"/>
    </row>
    <row r="13" customFormat="false" ht="21.75" hidden="false" customHeight="true" outlineLevel="0" collapsed="false">
      <c r="B13" s="15" t="s">
        <v>84</v>
      </c>
      <c r="C13" s="19" t="s">
        <v>85</v>
      </c>
      <c r="D13" s="10"/>
      <c r="E13" s="10"/>
    </row>
    <row r="15" customFormat="false" ht="17.15" hidden="false" customHeight="false" outlineLevel="0" collapsed="false">
      <c r="B15" s="17" t="str">
        <f aca="false">"你准备好了 "&amp;COUNTIF(E6:E13,"好了")&amp;" / 8 样"</f>
        <v>你准备好了 0 / 8 样</v>
      </c>
      <c r="C15" s="17"/>
    </row>
    <row r="17" customFormat="false" ht="15" hidden="false" customHeight="true" outlineLevel="0" collapsed="false">
      <c r="B17" s="18" t="s">
        <v>6</v>
      </c>
      <c r="C17" s="18"/>
      <c r="D17" s="18"/>
      <c r="E17" s="18"/>
    </row>
  </sheetData>
  <mergeCells count="3">
    <mergeCell ref="B3:E3"/>
    <mergeCell ref="B15:C15"/>
    <mergeCell ref="B17:E17"/>
  </mergeCells>
  <dataValidations count="2">
    <dataValidation allowBlank="true" errorStyle="stop" operator="between" showDropDown="false" showErrorMessage="false" showInputMessage="false" sqref="D6:D13" type="list">
      <formula1>"WhatsApp,Excel,纸本,脑里,没有"</formula1>
      <formula2>0</formula2>
    </dataValidation>
    <dataValidation allowBlank="true" errorStyle="stop" operator="between" showDropDown="false" showErrorMessage="false" showInputMessage="false" sqref="E6:E13" type="list">
      <formula1>"好了,一半,还没"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2026-07-05T06:13:11Z</dcterms:created>
  <dc:creator>openpyxl</dc:creator>
  <dc:description/>
  <dc:language>en-US</dc:language>
  <cp:lastModifiedBy/>
  <dcterms:modified xsi:type="dcterms:W3CDTF">2026-07-05T06:13:11Z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